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20" tabRatio="195" activeTab="0"/>
  </bookViews>
  <sheets>
    <sheet name="Com repasse" sheetId="1" r:id="rId1"/>
  </sheets>
  <definedNames>
    <definedName name="_xlnm._FilterDatabase" localSheetId="0" hidden="1">'Com repasse'!$C$5:$O$38</definedName>
    <definedName name="_xlnm.Print_Area" localSheetId="0">'Com repasse'!$A$1:$L$19</definedName>
  </definedNames>
  <calcPr fullCalcOnLoad="1"/>
</workbook>
</file>

<file path=xl/comments1.xml><?xml version="1.0" encoding="utf-8"?>
<comments xmlns="http://schemas.openxmlformats.org/spreadsheetml/2006/main">
  <authors>
    <author>infraero</author>
  </authors>
  <commentList>
    <comment ref="L16" authorId="0">
      <text>
        <r>
          <rPr>
            <b/>
            <sz val="9"/>
            <rFont val="Segoe UI"/>
            <family val="0"/>
          </rPr>
          <t xml:space="preserve">
infraero:
CV Distratado em 31/12/2016.</t>
        </r>
      </text>
    </comment>
  </commentList>
</comments>
</file>

<file path=xl/sharedStrings.xml><?xml version="1.0" encoding="utf-8"?>
<sst xmlns="http://schemas.openxmlformats.org/spreadsheetml/2006/main" count="316" uniqueCount="197">
  <si>
    <t>I - órgão superior</t>
  </si>
  <si>
    <t>II - órgão subordinado ou entidade vinculada</t>
  </si>
  <si>
    <t>III - unidade gestora</t>
  </si>
  <si>
    <t>IV - nome do convenente</t>
  </si>
  <si>
    <t>V - número do convênio</t>
  </si>
  <si>
    <t>VI - número do processo</t>
  </si>
  <si>
    <t>VII - objeto</t>
  </si>
  <si>
    <t>VIII - valor de repasse</t>
  </si>
  <si>
    <t>IX - valor da contrapartida do convenente</t>
  </si>
  <si>
    <t>X - valor total dos recursos</t>
  </si>
  <si>
    <t>Empresa Brasileira de Infraestrutura Aeroportuária - Infraero</t>
  </si>
  <si>
    <t>125080 - AEROPORTO DE PORTO ALEGRE/SBPA</t>
  </si>
  <si>
    <t>Corpo de Bombeiros Militar de Rondônia - CBMRO</t>
  </si>
  <si>
    <t>125180 - AEROPORTO DE TERESINA/SBTE</t>
  </si>
  <si>
    <t xml:space="preserve">Corpo de Bombeiros do Estado do Piauí        </t>
  </si>
  <si>
    <t xml:space="preserve">Corpo de Bombeiros Militar do Amazonas </t>
  </si>
  <si>
    <t>125001 - INFRAERO - SEDE</t>
  </si>
  <si>
    <t>Instituto de Controle do Espaço Aéreo - ICEA</t>
  </si>
  <si>
    <t>125160 - AEROPORTO DE NATAL/SBNT</t>
  </si>
  <si>
    <t>125190 - AEROPORTO DE SÃO LUIS/SBSL</t>
  </si>
  <si>
    <t>125051 - AEROPORTO DE BH - PAMPULHA / SBBH</t>
  </si>
  <si>
    <t xml:space="preserve">Secretaria de Econ. e Fin. Da Aeronáutica - SEFA  </t>
  </si>
  <si>
    <t xml:space="preserve">CV0010-EG/2009/0005           </t>
  </si>
  <si>
    <t>Construção das edificações relativas ao Edifício Escola, Prédio do Comando, refeitórios e alojamentos 1 (um) e 2 (dois), relativos à parcela das instalações do Centro de Instrução e Adaptação da Aeronáutica em Lagoa Santa/MG</t>
  </si>
  <si>
    <t>125090 - AEROPORTO DE CURITIBA/SBCT</t>
  </si>
  <si>
    <t>Cooperação técnica de serviços entre os convenentes para prevenção, salvamento e combate a incêndios em aeronaves e nas instalações aeroportuárias sob a administração da Infraero nos aeroportos de Salvador - SBSV, Ilhéus - SBIL e Paulo Afonso - SBUF.</t>
  </si>
  <si>
    <t>125030 - AEROPORTO DE CAMPO GRANDE - SBCG</t>
  </si>
  <si>
    <t>Secretaria de Estado de Justiça e Segurança Publica</t>
  </si>
  <si>
    <t>125170 - AEROPORTO DE FORTALEZA/SBFZ</t>
  </si>
  <si>
    <t>Corpo de Bombeiros Militar do Estado do Ceará</t>
  </si>
  <si>
    <t>125260 - AEROPORTO PALMAS/SBPJ</t>
  </si>
  <si>
    <t>Corpo de Bombeiros Militar de Tocantins</t>
  </si>
  <si>
    <t>125200 - SUPERINTENDÊNCIA REGIONAL DO NORTE / SRNO</t>
  </si>
  <si>
    <t xml:space="preserve">Governo do Estado do Pará/ Corpo de Bombeiro Militar do Pará </t>
  </si>
  <si>
    <t>125040 -AEROPORTO DE CUIABÁ/SBCY</t>
  </si>
  <si>
    <t>Corpo de Bombeiros Militar do Estado</t>
  </si>
  <si>
    <t>PEC 960</t>
  </si>
  <si>
    <t xml:space="preserve">Operação dos serviços especializados de Prevenção, Salvamento e Combate a Incêndios em aeronaves e nas instalações aeroportuárias sob a administração da INFRAERO, no Aeroporto Internacional Marechal Rondon, configurando uma conjunção de esforços para a realização de ações visando a segurança das instalações e dos usuários desse aeroporto. </t>
  </si>
  <si>
    <t>125220 - AEROPORTO DE MACAPÁ/SBMQ</t>
  </si>
  <si>
    <t xml:space="preserve">Governo do Estado do Amapá </t>
  </si>
  <si>
    <t xml:space="preserve">Governo do Estado do Maranhão/ Corpo de Bombeiro Militar do Maranhão </t>
  </si>
  <si>
    <t>125020 -AEROPORTO DE GOIÂNIA/SBGO</t>
  </si>
  <si>
    <t>125060 - AEROPORTO DE VITÓRIA/SBVT</t>
  </si>
  <si>
    <t>Corpo de Bombeiro Militar do Estado do Espírito Santo</t>
  </si>
  <si>
    <t>Corpo de Bombeiros Militar da Paraíba</t>
  </si>
  <si>
    <t>125142 - AEROPORTO DE RECIFE/SBRF</t>
  </si>
  <si>
    <t>Participação mútua dos Convenentes visando à operação dos serviços especializados de prevenção, salvamento e combate a incêndios em aeronaves e nas instalações aeroportuárias sob a administração da INFRAERO, nos aeroportos de Recife e Petrolina, configurando uma conjunção de esforços para a realização de ações visando a segurança das instalações e dos usuários desses aeroportos.</t>
  </si>
  <si>
    <t>125151 - AEROPORTO DE JOÃO PESSOA/SBJP</t>
  </si>
  <si>
    <t xml:space="preserve">Prestação de serviço especializado de prevenção, salvamento e combate a incêndio nas aeronaves e instalações do Aeroporto Internacional Presidente Castro Pinto, em Bayeux-PB. </t>
  </si>
  <si>
    <t>Movimento Pró-Criança</t>
  </si>
  <si>
    <t>Celebração do termo de cooperação mútua com o movimento prócriança para o desenvolvimento do projeto "decolando na arte da vida".</t>
  </si>
  <si>
    <t>125040 - AEROPORTO DE CUIABÁ/SBCY</t>
  </si>
  <si>
    <t>Estado de Mato Grosso</t>
  </si>
  <si>
    <t>Parceria entre o ESTADO e a INFRAERO visando à realização de obras e serviços de engenharia relacionados ao AEROPORTO, conforme projetos básicos realizados em função do Acordo de Cooperação nº 001/2011/0001</t>
  </si>
  <si>
    <t>CV0049-CI/2012/0162</t>
  </si>
  <si>
    <t>PEC 1070</t>
  </si>
  <si>
    <t>Transferência de recursos para o aparelhamento e fortalecimento institucional do Corpo de Bombeiros Militar do Pará, na região dos Aeroportos Internacional de Belém – SBBE, Brig Protásio de Oliveira – SBJC, Marabá/ SBMA, Santarém/SBSN e Altamira/SBHT, envolvendo os Municípios de Belém, Marabá, Santarém e Altamira, nas condições adiante ajustadas, visando à otimização da prevenção e do atendimento de salvamento e combate a incêndio em eventuais sinistros.</t>
  </si>
  <si>
    <t>PEC 3022</t>
  </si>
  <si>
    <t>CI</t>
  </si>
  <si>
    <t>CM</t>
  </si>
  <si>
    <t>EG</t>
  </si>
  <si>
    <t>Tipo</t>
  </si>
  <si>
    <t>SRNO</t>
  </si>
  <si>
    <t>CV0002-EG/2012/0019</t>
  </si>
  <si>
    <t>EG-CIAAR</t>
  </si>
  <si>
    <t>Transferência de recursos para o aparelhamento e fortalecimento institucional do Corpo de Bombeiros Militar do MS, na região dos Aeroportos de SBCG, SBCR e SBPP nas condições adiante ajustadas, visando à otimização da prevenção e do atendimento de salvamento e combate a incêndio em eventuais sinistros.</t>
  </si>
  <si>
    <t>CV0111-CI/2012/0010</t>
  </si>
  <si>
    <t>PEC 3470</t>
  </si>
  <si>
    <t>Transferência de recursos para o aparelhamento e fortalecimento institucional do Corpo de Bombeiros Militar do CE, na região do Aeroporto de Fortaleza nas condições adiante ajustadas, visando à otimização da prevenção e do atendimento de salvamento e combate a incêndio em eventuais sinistros.</t>
  </si>
  <si>
    <t>Corpo de Bombeiros Militar do Estado de Minas Gerais</t>
  </si>
  <si>
    <t>CV0003-CI/2012/0161</t>
  </si>
  <si>
    <t xml:space="preserve">PEC 2564
</t>
  </si>
  <si>
    <t>Transferência de recursos para o aparelhamento e fortalecimento institucional do Corpo de Bombeiros Militar de MG, na região dos Aeroportos: SBBH, SBPR, SBUL, SBUR, SBMK nas condições adiante ajustadas, visando à otimização da prevenção e do atendimento de salvamento e combate a incêndio em eventuais sinistros.</t>
  </si>
  <si>
    <t>CV0107-CI/2012/0162</t>
  </si>
  <si>
    <t>Transferência de recursos para o aparelhamento e fortalecimento institucional do Corpo de Bombeiros Militar do Maranhão, na região dos Aeroportos São Luís e Imperatriz, nas condições adiante ajustadas, visando à otimização da prevenção e do atendimento de salvamento e combate a incêndio em eventuais sinistros.</t>
  </si>
  <si>
    <t>CV0004-CI/2012/0023</t>
  </si>
  <si>
    <t>Transferência de recursos para o aparelhamento e fortalecimento institucional do Corpo de Bombeiros Militar do Espírito Santo, na região do Aeroporto de Vitória, nas condições adiante ajustadas, visando à otimização da prevenção e do atendimento de salvamento e combate a incêndio em eventuais sinistros.</t>
  </si>
  <si>
    <t>CV0098-CI/2012/0028</t>
  </si>
  <si>
    <t>PEC 3399</t>
  </si>
  <si>
    <t>Transferência de recursos para o aparelhamento e fortalecimento institucional do Corpo de Bombeiros Militar do Rio Grande do Norte, na região do Aeroporto de Natal, nas condições adiante ajustadas, visando à otimização da prevenção e do atendimento de salvamento e combate a incêndio em eventuais sinistros.</t>
  </si>
  <si>
    <t>Ordem</t>
  </si>
  <si>
    <t>125270 - SUP. REGIONAL DO SUDESTE-SRSE</t>
  </si>
  <si>
    <t>CV0001-CI/2013/0053</t>
  </si>
  <si>
    <t>PEC 3329</t>
  </si>
  <si>
    <t>Transferência de recursos para o aparelhamento e fortalecimento institucional do Corpo de Bombeiros Militar do Rio Grande do Sul, na região do Aeroporto de Pelotas, nas condições adiante ajustadas, visando à otimização da prevenção e do atendimento de salvamento e combate a incêndio em eventuais sinistros.</t>
  </si>
  <si>
    <t>CV0113-CI/2012/0022</t>
  </si>
  <si>
    <t>PEC 3552</t>
  </si>
  <si>
    <t>Transferência de recursos para o aparelhamento e fortalecimento institucional do Corpo de Bombeiros Militar do Piauí, na região do Aeroporto de Teresina, nas condições adiante ajustadas, visando à otimização da prevenção e do atendimento de salvamento e combate a incêndio em eventuais sinistros.</t>
  </si>
  <si>
    <t>CV0030-CI/2012/0032</t>
  </si>
  <si>
    <t>Corpo de Bombeiros Militar de GO</t>
  </si>
  <si>
    <t>CV0001-CI/2013/0011</t>
  </si>
  <si>
    <t>Desenvolvimento de atividades especializadas de prevenção, salvamento e combate a incêndio em aeronaves e instalações aeroportuárias inscritas na área de atuação do aeroporto de SBGO mediante a alocação de equipes de bombeiros militares em número, qualificação e capacitação compatíveis com o previsto na Resolução 115.</t>
  </si>
  <si>
    <t>SR</t>
  </si>
  <si>
    <t>SRNR</t>
  </si>
  <si>
    <t>SRSE</t>
  </si>
  <si>
    <t>SRNE</t>
  </si>
  <si>
    <t>SRCO</t>
  </si>
  <si>
    <t>SRSU</t>
  </si>
  <si>
    <t>Governo do Estado do Rio Grande do Norte</t>
  </si>
  <si>
    <t>CV0045-CI/2013/0162</t>
  </si>
  <si>
    <t>PEC 1767</t>
  </si>
  <si>
    <t>Transferência de recursos para o aparelhamento e fortalecimento institucional do Corpo de Bombeiros Militar do Amapá, na região do Aeroporto de Macapá, nas condições adiante ajustadas, visando à otimização da prevenção e do atendimento de salvamento e combate a incêndio em eventuais sinistros.</t>
  </si>
  <si>
    <t>XI - Data de início de vigência</t>
  </si>
  <si>
    <t xml:space="preserve">PEC 2567 
</t>
  </si>
  <si>
    <t>PEC 1322
PEC 1341</t>
  </si>
  <si>
    <t>Corpo de Bombeiro Militar do Estado do Acre</t>
  </si>
  <si>
    <t xml:space="preserve">CV0002-CI/2013/0159 </t>
  </si>
  <si>
    <t>PEC 2779</t>
  </si>
  <si>
    <t>Desenvolvimento de atividades especializadas de prevenção, salvamento e combate a incêndios em aeronaves e em instalações aeroportuárias inscritas da área de atuação dos Aeroportos de Rio Branco e Cruzeiro do Sul.</t>
  </si>
  <si>
    <t>PEC 2778</t>
  </si>
  <si>
    <t>Desenvolvimento de atividades especializadas de prevenção, salvamento e combate a incêndios em aeronaves e em instalações aeroportuárias inscritas da área de atuação Aeroporto Internacional de Porto Velho - Gov. Jorge Teixeira de Oliveira Cantanhede - SBPV.</t>
  </si>
  <si>
    <t>PEC 2257</t>
  </si>
  <si>
    <t>Corpo de Bombeiros Militar dos Estado de Roraima</t>
  </si>
  <si>
    <t>PEC 2781</t>
  </si>
  <si>
    <t>Desenvolvimento de atividades especializadas de prevenção, salvamento e combate a incêndios em aeronaves e em instalações aeroportuárias inscritas da área de atuação Aeroporto Internacional de Boa Vista - Atlas Brasil Caantanhede - SBBV.</t>
  </si>
  <si>
    <t>125083 - AEROPORTO DE PELOTAS</t>
  </si>
  <si>
    <t>125210 - SUP REG. DO NOROESTE/SRNR</t>
  </si>
  <si>
    <t>125250 - SUP REG. DO NOROESTE/SRNR</t>
  </si>
  <si>
    <t>125230 - SUP REG. DO NOROESTE/SRNR</t>
  </si>
  <si>
    <t>124141 - SUP REG. DO CENTRO-LESTE/SRCE</t>
  </si>
  <si>
    <t>CV0004-CI/2014/0159</t>
  </si>
  <si>
    <t>Desenvolvimento de atividades especializadas de prevenção, salvamento e combate a incêndios em aeronaves e em instalações aeroportuárias inscritas da área de atuação dos Aeroportos Internacionais de Manaus (SBEG) e Tabatinga (SBTT)  e Aeroporto de Tefé (SBTF);</t>
  </si>
  <si>
    <t>PEC 2782</t>
  </si>
  <si>
    <t>Desenvolvimento de atividades especializadas de prevenção, salvamento e combate a incêndios em aeronaves e em instalações aeroportuárias inscritas na área de atuação do Aeroporto de Palmas (SBPJ)</t>
  </si>
  <si>
    <t>PEC 22203</t>
  </si>
  <si>
    <t>Acesso às informações registradas no SINAPI-SIPCI</t>
  </si>
  <si>
    <t>ST</t>
  </si>
  <si>
    <t>CV0003-EG/2011/0001</t>
  </si>
  <si>
    <t>DEEP</t>
  </si>
  <si>
    <t>CAIXA ECONÔMICA FEDERAL-SINAPI</t>
  </si>
  <si>
    <t>PEC  27893</t>
  </si>
  <si>
    <t>Ministrar cursos de capacitação, aperfeiçoamento e reciclagem na área de navegação aérea e manutenção de aeronavegação</t>
  </si>
  <si>
    <t>DGRH</t>
  </si>
  <si>
    <t>SEDE</t>
  </si>
  <si>
    <t>PEC 30141</t>
  </si>
  <si>
    <t>CV0010-CI/2014/0007</t>
  </si>
  <si>
    <t>PEC 28944</t>
  </si>
  <si>
    <t>Desenvolvimento de atividades especializadas de prevenção, salvamento e combate a incêndios em aeronaves e em instalações aeroportuárias inscritas da área de atuação dos Aeroportos Internacionais de Curitiba-Afonso Pena (SBCT) , Foz do Iguaçu - Cataratas (SBFI)  e Aeroporto de Londrina (SBLO).</t>
  </si>
  <si>
    <t>CV0002-CI/2014/0030</t>
  </si>
  <si>
    <t xml:space="preserve">CV0006-CM/2014/0001           </t>
  </si>
  <si>
    <t>XII - Data de final de vigência</t>
  </si>
  <si>
    <t>CV0001-CI/2011/0019</t>
  </si>
  <si>
    <t>CV0007-CI/2012/0017</t>
  </si>
  <si>
    <t>CENTRO DE SUPORTE  TÉCNICO-ADMINISTRATIVO DE BRASILIA - CSBR</t>
  </si>
  <si>
    <t>SUPERINTENDÊNCIA DE LOGÍSTICA ADMINISTRATIVA - LABR</t>
  </si>
  <si>
    <t>GERÊNCIA DE CONTRATOS E CONVÊNIOS - LACC</t>
  </si>
  <si>
    <t>Estado do Rio Grande do Sul/Secretaria de Segurança</t>
  </si>
  <si>
    <t>CV0009-CI/2014/0013</t>
  </si>
  <si>
    <t>PEC 29846</t>
  </si>
  <si>
    <t xml:space="preserve">Desenvolvimento de atividades especializadas de prevenção, salvamento e combate a incêndios em aeronaves e em instalações aeroportuárias inscritas na área de atuação do Aeroporto de Porto Alegre. </t>
  </si>
  <si>
    <t>125102 - AEROPORTO DE JOINVILLE - SBJV</t>
  </si>
  <si>
    <t>Associação Corpo de Bombeiros Voluntários de Joinville</t>
  </si>
  <si>
    <t>PEC 30497</t>
  </si>
  <si>
    <t>Desenvolvimento de atividades especializadas de prevenção, salvamento e combate a incêndios em aeronaves e em instalações aeroportuárias inscritas na área de atuação do Aeroporto de Joinville/Lauro Carneiro de Loyola.</t>
  </si>
  <si>
    <t>CV0002-CI/2015/0012</t>
  </si>
  <si>
    <t>CV0003-CI/2015/0014</t>
  </si>
  <si>
    <t>PEC 30200</t>
  </si>
  <si>
    <t>Governo do Estado de Pernambuco/ Secretaria de Defesa Social</t>
  </si>
  <si>
    <t>CV0003-CI/2014/0006</t>
  </si>
  <si>
    <t>CSSP</t>
  </si>
  <si>
    <t xml:space="preserve">CV0004-CI/2015/0164 </t>
  </si>
  <si>
    <t>PEC 31195</t>
  </si>
  <si>
    <t>Corpo de Bombeiros Militar da Bahia</t>
  </si>
  <si>
    <t>CSBH</t>
  </si>
  <si>
    <t>CV0001-CI/2016/0152</t>
  </si>
  <si>
    <t>PEC 31205</t>
  </si>
  <si>
    <t>CV0209-CM/2015/0014</t>
  </si>
  <si>
    <t>PEC 31071</t>
  </si>
  <si>
    <t>CSRF</t>
  </si>
  <si>
    <t>CV0003-EG/2016/0001</t>
  </si>
  <si>
    <t>PEC 32282</t>
  </si>
  <si>
    <t>SPEC</t>
  </si>
  <si>
    <t>PEC 1950</t>
  </si>
  <si>
    <t>CSPA</t>
  </si>
  <si>
    <t>Governo do Estado do Paraná/Polícia Militar do Paraná</t>
  </si>
  <si>
    <t>AEROPORTO DE NAVEGANTES/SBNF</t>
  </si>
  <si>
    <t>Associação Bombeiros Voluntários de Navegantes</t>
  </si>
  <si>
    <t>Caixa Econômica Federal-SINAPI</t>
  </si>
  <si>
    <t>CV0004-CI/2016/0034</t>
  </si>
  <si>
    <t>PEC 33303</t>
  </si>
  <si>
    <t xml:space="preserve">Desenvolvimento de atividades especializadas de prevenção, salvamento e combate a incêndios em aeronaves e em instalações aeroportuárias inscritas na área de atuação do Aeroporto de Navegantes. </t>
  </si>
  <si>
    <t>PEC 18842
PEC 33073</t>
  </si>
  <si>
    <t>CV0001-CI/2017/0161</t>
  </si>
  <si>
    <t xml:space="preserve">PEC 33716
</t>
  </si>
  <si>
    <t>Desenvolvimento por parte do CBMMG de atividades especializadas de prevenção, salvamento e combate a incêndios em aeronaves e em instalações aeroportuárias inscritas na área de atuação dos Aeroportos de Uberlândia, Uberaba e Montes Claros.</t>
  </si>
  <si>
    <t>125151 - AEROPORTO DE CAPINA GRANDRE/SBKG</t>
  </si>
  <si>
    <t>CV0005-CI/2016/0049</t>
  </si>
  <si>
    <t>PEC 33689</t>
  </si>
  <si>
    <t xml:space="preserve">Prestação de serviço especializado de prevenção, salvamento e combate a incêndio nas aeronaves e instalações do Aeroporto de Campina Grande/Presidente João Suassuna. </t>
  </si>
  <si>
    <t>CSBR</t>
  </si>
  <si>
    <t>Ministério dos Transportes, Portos e Aviação Civil</t>
  </si>
  <si>
    <t>125200 - AEROPORTOS DO ESTADO DO PARÁ</t>
  </si>
  <si>
    <t>CV0002-CI/2017/0162</t>
  </si>
  <si>
    <t>PEC 34356</t>
  </si>
  <si>
    <t>Atividades especializadas de prevenção, salvamento e combate a incêndios em aeronaves e em instalações aeroportuárias inscritas nas áreas de atuação dos Aeroportos de Belém – SBBE, Marabá/ SBMA, Santarém/SBSN e Altamira/SBHT, visando a excelência da prevenção e do atendimento de salvamento e combate a incêndio em eventuais sinistros.</t>
  </si>
  <si>
    <t>CSAT</t>
  </si>
  <si>
    <t>DEMONSTRATIVO DE CONVÊNIOS VIGENTES - A PARTIR DE 2016 - ATUALIZAÇÃO 31/07/2017.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</si>
</sst>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Centaur"/>
      <family val="1"/>
    </font>
    <font>
      <sz val="16"/>
      <name val="Centaur"/>
      <family val="1"/>
    </font>
    <font>
      <sz val="16"/>
      <color indexed="8"/>
      <name val="Centaur"/>
      <family val="1"/>
    </font>
    <font>
      <b/>
      <sz val="16"/>
      <color indexed="8"/>
      <name val="Centaur"/>
      <family val="1"/>
    </font>
    <font>
      <b/>
      <sz val="10"/>
      <color indexed="8"/>
      <name val="Centaur"/>
      <family val="1"/>
    </font>
    <font>
      <b/>
      <sz val="10"/>
      <name val="Centaur"/>
      <family val="1"/>
    </font>
    <font>
      <sz val="11"/>
      <name val="Centaur"/>
      <family val="1"/>
    </font>
    <font>
      <sz val="11"/>
      <color indexed="8"/>
      <name val="Centaur"/>
      <family val="1"/>
    </font>
    <font>
      <sz val="10"/>
      <name val="Centaur"/>
      <family val="1"/>
    </font>
    <font>
      <sz val="11"/>
      <color indexed="10"/>
      <name val="Centaur"/>
      <family val="1"/>
    </font>
    <font>
      <b/>
      <sz val="9"/>
      <name val="Segoe UI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entaur"/>
      <family val="1"/>
    </font>
    <font>
      <sz val="16"/>
      <color theme="1"/>
      <name val="Centaur"/>
      <family val="1"/>
    </font>
    <font>
      <b/>
      <sz val="16"/>
      <color theme="1"/>
      <name val="Centaur"/>
      <family val="1"/>
    </font>
    <font>
      <sz val="11"/>
      <color theme="1"/>
      <name val="Centaur"/>
      <family val="1"/>
    </font>
    <font>
      <sz val="11"/>
      <color rgb="FFFF0000"/>
      <name val="Centaur"/>
      <family val="1"/>
    </font>
    <font>
      <b/>
      <sz val="10"/>
      <color theme="1"/>
      <name val="Centaur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47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8" fillId="33" borderId="0" xfId="0" applyFont="1" applyFill="1" applyAlignment="1">
      <alignment vertical="center"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 horizontal="center" vertical="center"/>
    </xf>
    <xf numFmtId="0" fontId="49" fillId="33" borderId="0" xfId="48" applyFont="1" applyFill="1" applyAlignment="1">
      <alignment horizontal="center"/>
      <protection/>
    </xf>
    <xf numFmtId="0" fontId="9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/>
    </xf>
    <xf numFmtId="43" fontId="50" fillId="33" borderId="0" xfId="61" applyFont="1" applyFill="1" applyAlignment="1">
      <alignment/>
    </xf>
    <xf numFmtId="43" fontId="50" fillId="33" borderId="0" xfId="61" applyFont="1" applyFill="1" applyAlignment="1">
      <alignment horizontal="center"/>
    </xf>
    <xf numFmtId="43" fontId="9" fillId="33" borderId="0" xfId="61" applyFont="1" applyFill="1" applyAlignment="1">
      <alignment vertical="center"/>
    </xf>
    <xf numFmtId="43" fontId="50" fillId="33" borderId="0" xfId="61" applyFont="1" applyFill="1" applyAlignment="1">
      <alignment vertical="center"/>
    </xf>
    <xf numFmtId="0" fontId="50" fillId="33" borderId="0" xfId="0" applyFont="1" applyFill="1" applyAlignment="1">
      <alignment/>
    </xf>
    <xf numFmtId="0" fontId="50" fillId="33" borderId="0" xfId="0" applyFont="1" applyFill="1" applyAlignment="1">
      <alignment horizontal="center"/>
    </xf>
    <xf numFmtId="0" fontId="11" fillId="33" borderId="10" xfId="0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 wrapText="1"/>
    </xf>
    <xf numFmtId="4" fontId="11" fillId="33" borderId="10" xfId="61" applyNumberFormat="1" applyFont="1" applyFill="1" applyBorder="1" applyAlignment="1">
      <alignment horizontal="right" vertical="center" wrapText="1"/>
    </xf>
    <xf numFmtId="14" fontId="11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43" fontId="11" fillId="33" borderId="10" xfId="61" applyFont="1" applyFill="1" applyBorder="1" applyAlignment="1">
      <alignment horizontal="right" vertical="center" wrapText="1"/>
    </xf>
    <xf numFmtId="43" fontId="51" fillId="33" borderId="0" xfId="61" applyFont="1" applyFill="1" applyAlignment="1">
      <alignment vertical="center"/>
    </xf>
    <xf numFmtId="43" fontId="51" fillId="33" borderId="0" xfId="61" applyFont="1" applyFill="1" applyAlignment="1">
      <alignment/>
    </xf>
    <xf numFmtId="43" fontId="9" fillId="33" borderId="0" xfId="61" applyFont="1" applyFill="1" applyAlignment="1">
      <alignment/>
    </xf>
    <xf numFmtId="0" fontId="52" fillId="16" borderId="10" xfId="0" applyFont="1" applyFill="1" applyBorder="1" applyAlignment="1">
      <alignment horizontal="center" vertical="center" wrapText="1"/>
    </xf>
    <xf numFmtId="0" fontId="8" fillId="16" borderId="10" xfId="0" applyFont="1" applyFill="1" applyBorder="1" applyAlignment="1">
      <alignment horizontal="center" vertical="center" wrapText="1"/>
    </xf>
    <xf numFmtId="4" fontId="11" fillId="0" borderId="10" xfId="61" applyNumberFormat="1" applyFont="1" applyFill="1" applyBorder="1" applyAlignment="1">
      <alignment horizontal="right" vertical="center" wrapText="1"/>
    </xf>
    <xf numFmtId="14" fontId="11" fillId="0" borderId="10" xfId="0" applyNumberFormat="1" applyFont="1" applyFill="1" applyBorder="1" applyAlignment="1">
      <alignment horizontal="center" vertical="center" wrapText="1"/>
    </xf>
    <xf numFmtId="0" fontId="49" fillId="33" borderId="0" xfId="48" applyFont="1" applyFill="1" applyAlignment="1">
      <alignment horizontal="center"/>
      <protection/>
    </xf>
    <xf numFmtId="0" fontId="47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2028825</xdr:colOff>
      <xdr:row>3</xdr:row>
      <xdr:rowOff>133350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rcRect l="45849"/>
        <a:stretch>
          <a:fillRect/>
        </a:stretch>
      </xdr:blipFill>
      <xdr:spPr>
        <a:xfrm>
          <a:off x="0" y="0"/>
          <a:ext cx="37909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6" sqref="E6"/>
    </sheetView>
  </sheetViews>
  <sheetFormatPr defaultColWidth="10.8515625" defaultRowHeight="15"/>
  <cols>
    <col min="1" max="1" width="26.421875" style="15" customWidth="1"/>
    <col min="2" max="2" width="32.00390625" style="15" customWidth="1"/>
    <col min="3" max="3" width="22.8515625" style="15" customWidth="1"/>
    <col min="4" max="4" width="22.7109375" style="15" customWidth="1"/>
    <col min="5" max="5" width="23.421875" style="16" customWidth="1"/>
    <col min="6" max="6" width="17.421875" style="15" customWidth="1"/>
    <col min="7" max="7" width="65.28125" style="15" customWidth="1"/>
    <col min="8" max="8" width="16.7109375" style="15" customWidth="1"/>
    <col min="9" max="9" width="19.421875" style="15" customWidth="1"/>
    <col min="10" max="10" width="16.421875" style="15" customWidth="1"/>
    <col min="11" max="11" width="17.28125" style="15" bestFit="1" customWidth="1"/>
    <col min="12" max="13" width="12.140625" style="15" customWidth="1"/>
    <col min="14" max="14" width="8.00390625" style="15" bestFit="1" customWidth="1"/>
    <col min="15" max="15" width="10.8515625" style="15" customWidth="1"/>
    <col min="16" max="16" width="10.8515625" style="7" customWidth="1"/>
    <col min="17" max="26" width="10.8515625" style="8" customWidth="1"/>
    <col min="27" max="16384" width="10.8515625" style="15" customWidth="1"/>
  </cols>
  <sheetData>
    <row r="1" spans="1:26" s="4" customFormat="1" ht="26.25" customHeight="1">
      <c r="A1" s="34" t="s">
        <v>143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1"/>
      <c r="N1" s="1"/>
      <c r="O1" s="1"/>
      <c r="P1" s="2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4" customFormat="1" ht="23.25" customHeight="1">
      <c r="A2" s="35" t="s">
        <v>144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5"/>
      <c r="N2" s="5"/>
      <c r="O2" s="5"/>
      <c r="P2" s="2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4" customFormat="1" ht="23.25" customHeight="1">
      <c r="A3" s="33" t="s">
        <v>145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6"/>
      <c r="N3" s="6"/>
      <c r="O3" s="6"/>
      <c r="P3" s="2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s="4" customFormat="1" ht="23.25" customHeight="1">
      <c r="A4" s="33" t="s">
        <v>196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6"/>
      <c r="N4" s="6"/>
      <c r="O4" s="6"/>
      <c r="P4" s="2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s="10" customFormat="1" ht="36.75" customHeight="1">
      <c r="A5" s="29" t="s">
        <v>0</v>
      </c>
      <c r="B5" s="29" t="s">
        <v>1</v>
      </c>
      <c r="C5" s="29" t="s">
        <v>2</v>
      </c>
      <c r="D5" s="29" t="s">
        <v>3</v>
      </c>
      <c r="E5" s="30" t="s">
        <v>4</v>
      </c>
      <c r="F5" s="29" t="s">
        <v>5</v>
      </c>
      <c r="G5" s="29" t="s">
        <v>6</v>
      </c>
      <c r="H5" s="29" t="s">
        <v>7</v>
      </c>
      <c r="I5" s="29" t="s">
        <v>8</v>
      </c>
      <c r="J5" s="29" t="s">
        <v>9</v>
      </c>
      <c r="K5" s="29" t="s">
        <v>102</v>
      </c>
      <c r="L5" s="29" t="s">
        <v>140</v>
      </c>
      <c r="M5" s="29" t="s">
        <v>61</v>
      </c>
      <c r="N5" s="29" t="s">
        <v>92</v>
      </c>
      <c r="O5" s="29" t="s">
        <v>80</v>
      </c>
      <c r="P5" s="7"/>
      <c r="Q5" s="8"/>
      <c r="R5" s="8"/>
      <c r="S5" s="8"/>
      <c r="T5" s="8"/>
      <c r="U5" s="8"/>
      <c r="V5" s="8"/>
      <c r="W5" s="8"/>
      <c r="X5" s="8"/>
      <c r="Y5" s="8"/>
      <c r="Z5" s="9"/>
    </row>
    <row r="6" spans="1:16" s="24" customFormat="1" ht="54">
      <c r="A6" s="17" t="s">
        <v>190</v>
      </c>
      <c r="B6" s="17" t="s">
        <v>10</v>
      </c>
      <c r="C6" s="17" t="s">
        <v>20</v>
      </c>
      <c r="D6" s="17" t="s">
        <v>21</v>
      </c>
      <c r="E6" s="18" t="s">
        <v>22</v>
      </c>
      <c r="F6" s="17" t="s">
        <v>181</v>
      </c>
      <c r="G6" s="20" t="s">
        <v>23</v>
      </c>
      <c r="H6" s="21">
        <v>70504000</v>
      </c>
      <c r="I6" s="21">
        <v>0</v>
      </c>
      <c r="J6" s="21">
        <f>+H6+I6</f>
        <v>70504000</v>
      </c>
      <c r="K6" s="22">
        <v>40030</v>
      </c>
      <c r="L6" s="22">
        <v>42920</v>
      </c>
      <c r="M6" s="23" t="s">
        <v>64</v>
      </c>
      <c r="N6" s="23" t="s">
        <v>133</v>
      </c>
      <c r="O6" s="23">
        <v>1</v>
      </c>
      <c r="P6" s="7"/>
    </row>
    <row r="7" spans="1:26" s="27" customFormat="1" ht="40.5">
      <c r="A7" s="17" t="s">
        <v>190</v>
      </c>
      <c r="B7" s="17" t="s">
        <v>10</v>
      </c>
      <c r="C7" s="17" t="s">
        <v>16</v>
      </c>
      <c r="D7" s="17" t="s">
        <v>129</v>
      </c>
      <c r="E7" s="18" t="s">
        <v>127</v>
      </c>
      <c r="F7" s="19" t="s">
        <v>124</v>
      </c>
      <c r="G7" s="20" t="s">
        <v>125</v>
      </c>
      <c r="H7" s="21">
        <v>14000</v>
      </c>
      <c r="I7" s="21">
        <v>0</v>
      </c>
      <c r="J7" s="21">
        <f>+H7+I7</f>
        <v>14000</v>
      </c>
      <c r="K7" s="22">
        <v>40661</v>
      </c>
      <c r="L7" s="22">
        <v>42488</v>
      </c>
      <c r="M7" s="23" t="s">
        <v>126</v>
      </c>
      <c r="N7" s="23" t="s">
        <v>128</v>
      </c>
      <c r="O7" s="23">
        <v>2</v>
      </c>
      <c r="P7" s="13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16" s="24" customFormat="1" ht="54">
      <c r="A8" s="17" t="s">
        <v>190</v>
      </c>
      <c r="B8" s="17" t="s">
        <v>10</v>
      </c>
      <c r="C8" s="17" t="s">
        <v>34</v>
      </c>
      <c r="D8" s="17" t="s">
        <v>35</v>
      </c>
      <c r="E8" s="18" t="s">
        <v>141</v>
      </c>
      <c r="F8" s="19" t="s">
        <v>36</v>
      </c>
      <c r="G8" s="20" t="s">
        <v>37</v>
      </c>
      <c r="H8" s="21">
        <v>6198022.33</v>
      </c>
      <c r="I8" s="21">
        <v>0</v>
      </c>
      <c r="J8" s="21">
        <f>+H8+I8</f>
        <v>6198022.33</v>
      </c>
      <c r="K8" s="22">
        <v>40792</v>
      </c>
      <c r="L8" s="22">
        <v>42618</v>
      </c>
      <c r="M8" s="23" t="s">
        <v>58</v>
      </c>
      <c r="N8" s="23" t="s">
        <v>159</v>
      </c>
      <c r="O8" s="23">
        <v>3</v>
      </c>
      <c r="P8" s="7"/>
    </row>
    <row r="9" spans="1:16" s="24" customFormat="1" ht="81">
      <c r="A9" s="17" t="s">
        <v>190</v>
      </c>
      <c r="B9" s="17" t="s">
        <v>10</v>
      </c>
      <c r="C9" s="17" t="s">
        <v>32</v>
      </c>
      <c r="D9" s="17" t="s">
        <v>33</v>
      </c>
      <c r="E9" s="18" t="s">
        <v>54</v>
      </c>
      <c r="F9" s="19" t="s">
        <v>55</v>
      </c>
      <c r="G9" s="20" t="s">
        <v>56</v>
      </c>
      <c r="H9" s="21">
        <v>23430182.91</v>
      </c>
      <c r="I9" s="21">
        <v>0</v>
      </c>
      <c r="J9" s="21">
        <f aca="true" t="shared" si="0" ref="J9:J29">+H9+I9</f>
        <v>23430182.91</v>
      </c>
      <c r="K9" s="22">
        <v>41050</v>
      </c>
      <c r="L9" s="22">
        <v>42875</v>
      </c>
      <c r="M9" s="23" t="s">
        <v>58</v>
      </c>
      <c r="N9" s="23" t="s">
        <v>62</v>
      </c>
      <c r="O9" s="23">
        <v>4</v>
      </c>
      <c r="P9" s="7"/>
    </row>
    <row r="10" spans="1:16" s="24" customFormat="1" ht="27">
      <c r="A10" s="17" t="s">
        <v>190</v>
      </c>
      <c r="B10" s="17" t="s">
        <v>10</v>
      </c>
      <c r="C10" s="17" t="s">
        <v>47</v>
      </c>
      <c r="D10" s="17" t="s">
        <v>44</v>
      </c>
      <c r="E10" s="18" t="s">
        <v>88</v>
      </c>
      <c r="F10" s="23" t="s">
        <v>57</v>
      </c>
      <c r="G10" s="20" t="s">
        <v>48</v>
      </c>
      <c r="H10" s="21">
        <v>4888040.26</v>
      </c>
      <c r="I10" s="21">
        <v>0</v>
      </c>
      <c r="J10" s="21">
        <f t="shared" si="0"/>
        <v>4888040.26</v>
      </c>
      <c r="K10" s="22">
        <v>41091</v>
      </c>
      <c r="L10" s="22">
        <v>42735</v>
      </c>
      <c r="M10" s="23" t="s">
        <v>58</v>
      </c>
      <c r="N10" s="23" t="s">
        <v>95</v>
      </c>
      <c r="O10" s="23">
        <v>5</v>
      </c>
      <c r="P10" s="7"/>
    </row>
    <row r="11" spans="1:26" s="24" customFormat="1" ht="40.5">
      <c r="A11" s="17" t="s">
        <v>190</v>
      </c>
      <c r="B11" s="17" t="s">
        <v>10</v>
      </c>
      <c r="C11" s="17" t="s">
        <v>51</v>
      </c>
      <c r="D11" s="17" t="s">
        <v>52</v>
      </c>
      <c r="E11" s="18" t="s">
        <v>63</v>
      </c>
      <c r="F11" s="19" t="s">
        <v>172</v>
      </c>
      <c r="G11" s="20" t="s">
        <v>53</v>
      </c>
      <c r="H11" s="25">
        <v>91450361</v>
      </c>
      <c r="I11" s="21">
        <v>1003395373</v>
      </c>
      <c r="J11" s="21">
        <f t="shared" si="0"/>
        <v>1094845734</v>
      </c>
      <c r="K11" s="22">
        <v>41093</v>
      </c>
      <c r="L11" s="22">
        <v>42973</v>
      </c>
      <c r="M11" s="23" t="s">
        <v>60</v>
      </c>
      <c r="N11" s="23" t="s">
        <v>159</v>
      </c>
      <c r="O11" s="23">
        <v>6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16" s="24" customFormat="1" ht="54">
      <c r="A12" s="17" t="s">
        <v>190</v>
      </c>
      <c r="B12" s="17" t="s">
        <v>10</v>
      </c>
      <c r="C12" s="17" t="s">
        <v>18</v>
      </c>
      <c r="D12" s="17" t="s">
        <v>98</v>
      </c>
      <c r="E12" s="18" t="s">
        <v>77</v>
      </c>
      <c r="F12" s="19" t="s">
        <v>78</v>
      </c>
      <c r="G12" s="20" t="s">
        <v>79</v>
      </c>
      <c r="H12" s="21">
        <v>5571968</v>
      </c>
      <c r="I12" s="21">
        <v>0</v>
      </c>
      <c r="J12" s="21">
        <f t="shared" si="0"/>
        <v>5571968</v>
      </c>
      <c r="K12" s="22">
        <v>41234</v>
      </c>
      <c r="L12" s="22">
        <v>43059</v>
      </c>
      <c r="M12" s="23" t="s">
        <v>58</v>
      </c>
      <c r="N12" s="23" t="s">
        <v>95</v>
      </c>
      <c r="O12" s="23">
        <v>7</v>
      </c>
      <c r="P12" s="7"/>
    </row>
    <row r="13" spans="1:16" s="24" customFormat="1" ht="54">
      <c r="A13" s="17" t="s">
        <v>190</v>
      </c>
      <c r="B13" s="17" t="s">
        <v>10</v>
      </c>
      <c r="C13" s="17" t="s">
        <v>26</v>
      </c>
      <c r="D13" s="17" t="s">
        <v>27</v>
      </c>
      <c r="E13" s="18" t="s">
        <v>142</v>
      </c>
      <c r="F13" s="19" t="s">
        <v>134</v>
      </c>
      <c r="G13" s="20" t="s">
        <v>65</v>
      </c>
      <c r="H13" s="21">
        <v>12857400</v>
      </c>
      <c r="I13" s="21">
        <v>0</v>
      </c>
      <c r="J13" s="21">
        <f t="shared" si="0"/>
        <v>12857400</v>
      </c>
      <c r="K13" s="22">
        <v>41256</v>
      </c>
      <c r="L13" s="22">
        <v>43081</v>
      </c>
      <c r="M13" s="23" t="s">
        <v>58</v>
      </c>
      <c r="N13" s="23" t="s">
        <v>159</v>
      </c>
      <c r="O13" s="23">
        <v>8</v>
      </c>
      <c r="P13" s="7"/>
    </row>
    <row r="14" spans="1:16" s="24" customFormat="1" ht="54">
      <c r="A14" s="17" t="s">
        <v>190</v>
      </c>
      <c r="B14" s="17" t="s">
        <v>10</v>
      </c>
      <c r="C14" s="17" t="s">
        <v>19</v>
      </c>
      <c r="D14" s="17" t="s">
        <v>40</v>
      </c>
      <c r="E14" s="18" t="s">
        <v>73</v>
      </c>
      <c r="F14" s="17" t="s">
        <v>104</v>
      </c>
      <c r="G14" s="20" t="s">
        <v>74</v>
      </c>
      <c r="H14" s="21">
        <v>7429752</v>
      </c>
      <c r="I14" s="21">
        <v>0</v>
      </c>
      <c r="J14" s="21">
        <f t="shared" si="0"/>
        <v>7429752</v>
      </c>
      <c r="K14" s="22">
        <v>41271</v>
      </c>
      <c r="L14" s="22">
        <v>43096</v>
      </c>
      <c r="M14" s="23" t="s">
        <v>58</v>
      </c>
      <c r="N14" s="23" t="s">
        <v>62</v>
      </c>
      <c r="O14" s="23">
        <v>9</v>
      </c>
      <c r="P14" s="7"/>
    </row>
    <row r="15" spans="1:26" s="24" customFormat="1" ht="54">
      <c r="A15" s="17" t="s">
        <v>190</v>
      </c>
      <c r="B15" s="17" t="s">
        <v>10</v>
      </c>
      <c r="C15" s="17" t="s">
        <v>28</v>
      </c>
      <c r="D15" s="17" t="s">
        <v>29</v>
      </c>
      <c r="E15" s="18" t="s">
        <v>66</v>
      </c>
      <c r="F15" s="19" t="s">
        <v>67</v>
      </c>
      <c r="G15" s="20" t="s">
        <v>68</v>
      </c>
      <c r="H15" s="21">
        <v>3093096.6</v>
      </c>
      <c r="I15" s="21">
        <v>0</v>
      </c>
      <c r="J15" s="21">
        <f t="shared" si="0"/>
        <v>3093096.6</v>
      </c>
      <c r="K15" s="22">
        <v>41275</v>
      </c>
      <c r="L15" s="22">
        <v>43100</v>
      </c>
      <c r="M15" s="23" t="s">
        <v>58</v>
      </c>
      <c r="N15" s="23" t="s">
        <v>95</v>
      </c>
      <c r="O15" s="23">
        <v>10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s="24" customFormat="1" ht="54">
      <c r="A16" s="17" t="s">
        <v>190</v>
      </c>
      <c r="B16" s="17" t="s">
        <v>10</v>
      </c>
      <c r="C16" s="17" t="s">
        <v>81</v>
      </c>
      <c r="D16" s="17" t="s">
        <v>69</v>
      </c>
      <c r="E16" s="18" t="s">
        <v>70</v>
      </c>
      <c r="F16" s="17" t="s">
        <v>71</v>
      </c>
      <c r="G16" s="20" t="s">
        <v>72</v>
      </c>
      <c r="H16" s="21">
        <v>22659309.68</v>
      </c>
      <c r="I16" s="21">
        <v>0</v>
      </c>
      <c r="J16" s="21">
        <f t="shared" si="0"/>
        <v>22659309.68</v>
      </c>
      <c r="K16" s="22">
        <v>41275</v>
      </c>
      <c r="L16" s="22">
        <v>42735</v>
      </c>
      <c r="M16" s="23" t="s">
        <v>58</v>
      </c>
      <c r="N16" s="23" t="s">
        <v>94</v>
      </c>
      <c r="O16" s="23">
        <v>11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s="24" customFormat="1" ht="54">
      <c r="A17" s="17" t="s">
        <v>190</v>
      </c>
      <c r="B17" s="17" t="s">
        <v>10</v>
      </c>
      <c r="C17" s="17" t="s">
        <v>42</v>
      </c>
      <c r="D17" s="17" t="s">
        <v>43</v>
      </c>
      <c r="E17" s="18" t="s">
        <v>75</v>
      </c>
      <c r="F17" s="17" t="s">
        <v>103</v>
      </c>
      <c r="G17" s="20" t="s">
        <v>76</v>
      </c>
      <c r="H17" s="21">
        <v>10282379.04</v>
      </c>
      <c r="I17" s="21">
        <v>0</v>
      </c>
      <c r="J17" s="21">
        <f t="shared" si="0"/>
        <v>10282379.04</v>
      </c>
      <c r="K17" s="22">
        <v>41275</v>
      </c>
      <c r="L17" s="22">
        <v>43100</v>
      </c>
      <c r="M17" s="23" t="s">
        <v>58</v>
      </c>
      <c r="N17" s="23" t="s">
        <v>94</v>
      </c>
      <c r="O17" s="23">
        <v>12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s="24" customFormat="1" ht="54">
      <c r="A18" s="17" t="s">
        <v>190</v>
      </c>
      <c r="B18" s="17" t="s">
        <v>10</v>
      </c>
      <c r="C18" s="17" t="s">
        <v>13</v>
      </c>
      <c r="D18" s="17" t="s">
        <v>14</v>
      </c>
      <c r="E18" s="18" t="s">
        <v>85</v>
      </c>
      <c r="F18" s="19" t="s">
        <v>86</v>
      </c>
      <c r="G18" s="20" t="s">
        <v>87</v>
      </c>
      <c r="H18" s="21">
        <v>4177600</v>
      </c>
      <c r="I18" s="21">
        <v>0</v>
      </c>
      <c r="J18" s="21">
        <f t="shared" si="0"/>
        <v>4177600</v>
      </c>
      <c r="K18" s="22">
        <v>41306</v>
      </c>
      <c r="L18" s="22">
        <v>43131</v>
      </c>
      <c r="M18" s="23" t="s">
        <v>58</v>
      </c>
      <c r="N18" s="23" t="s">
        <v>95</v>
      </c>
      <c r="O18" s="23">
        <v>13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s="24" customFormat="1" ht="54">
      <c r="A19" s="17" t="s">
        <v>190</v>
      </c>
      <c r="B19" s="17" t="s">
        <v>10</v>
      </c>
      <c r="C19" s="17" t="s">
        <v>115</v>
      </c>
      <c r="D19" s="17" t="s">
        <v>146</v>
      </c>
      <c r="E19" s="18" t="s">
        <v>82</v>
      </c>
      <c r="F19" s="19" t="s">
        <v>83</v>
      </c>
      <c r="G19" s="20" t="s">
        <v>84</v>
      </c>
      <c r="H19" s="21">
        <v>2292715.8</v>
      </c>
      <c r="I19" s="21">
        <v>0</v>
      </c>
      <c r="J19" s="31">
        <f t="shared" si="0"/>
        <v>2292715.8</v>
      </c>
      <c r="K19" s="32">
        <v>41344</v>
      </c>
      <c r="L19" s="32">
        <v>43170</v>
      </c>
      <c r="M19" s="23" t="s">
        <v>58</v>
      </c>
      <c r="N19" s="23" t="s">
        <v>97</v>
      </c>
      <c r="O19" s="23">
        <v>14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s="24" customFormat="1" ht="54">
      <c r="A20" s="17" t="s">
        <v>190</v>
      </c>
      <c r="B20" s="17" t="s">
        <v>10</v>
      </c>
      <c r="C20" s="17" t="s">
        <v>41</v>
      </c>
      <c r="D20" s="17" t="s">
        <v>89</v>
      </c>
      <c r="E20" s="18" t="s">
        <v>90</v>
      </c>
      <c r="F20" s="19" t="s">
        <v>111</v>
      </c>
      <c r="G20" s="20" t="s">
        <v>91</v>
      </c>
      <c r="H20" s="21">
        <v>7722000</v>
      </c>
      <c r="I20" s="21">
        <v>0</v>
      </c>
      <c r="J20" s="21">
        <f t="shared" si="0"/>
        <v>7722000</v>
      </c>
      <c r="K20" s="22">
        <v>41456</v>
      </c>
      <c r="L20" s="22">
        <v>43281</v>
      </c>
      <c r="M20" s="23" t="s">
        <v>58</v>
      </c>
      <c r="N20" s="23" t="s">
        <v>96</v>
      </c>
      <c r="O20" s="23">
        <v>15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7" s="24" customFormat="1" ht="54">
      <c r="A21" s="17" t="s">
        <v>190</v>
      </c>
      <c r="B21" s="17" t="s">
        <v>10</v>
      </c>
      <c r="C21" s="17" t="s">
        <v>38</v>
      </c>
      <c r="D21" s="17" t="s">
        <v>39</v>
      </c>
      <c r="E21" s="18" t="s">
        <v>99</v>
      </c>
      <c r="F21" s="18" t="s">
        <v>100</v>
      </c>
      <c r="G21" s="20" t="s">
        <v>101</v>
      </c>
      <c r="H21" s="21">
        <v>7449702</v>
      </c>
      <c r="I21" s="21">
        <v>0</v>
      </c>
      <c r="J21" s="21">
        <f t="shared" si="0"/>
        <v>7449702</v>
      </c>
      <c r="K21" s="22">
        <v>41556</v>
      </c>
      <c r="L21" s="22">
        <v>43381</v>
      </c>
      <c r="M21" s="23" t="s">
        <v>58</v>
      </c>
      <c r="N21" s="23" t="s">
        <v>62</v>
      </c>
      <c r="O21" s="23">
        <v>16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6" s="28" customFormat="1" ht="40.5">
      <c r="A22" s="17" t="s">
        <v>190</v>
      </c>
      <c r="B22" s="17" t="s">
        <v>10</v>
      </c>
      <c r="C22" s="17" t="s">
        <v>116</v>
      </c>
      <c r="D22" s="17" t="s">
        <v>105</v>
      </c>
      <c r="E22" s="18" t="s">
        <v>106</v>
      </c>
      <c r="F22" s="19" t="s">
        <v>107</v>
      </c>
      <c r="G22" s="20" t="s">
        <v>108</v>
      </c>
      <c r="H22" s="21">
        <v>9240000</v>
      </c>
      <c r="I22" s="21">
        <v>0</v>
      </c>
      <c r="J22" s="21">
        <f t="shared" si="0"/>
        <v>9240000</v>
      </c>
      <c r="K22" s="22">
        <v>41640</v>
      </c>
      <c r="L22" s="22">
        <v>43465</v>
      </c>
      <c r="M22" s="23" t="s">
        <v>58</v>
      </c>
      <c r="N22" s="23" t="s">
        <v>93</v>
      </c>
      <c r="O22" s="23">
        <v>17</v>
      </c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s="28" customFormat="1" ht="54">
      <c r="A23" s="17" t="s">
        <v>190</v>
      </c>
      <c r="B23" s="17" t="s">
        <v>10</v>
      </c>
      <c r="C23" s="17" t="s">
        <v>117</v>
      </c>
      <c r="D23" s="17" t="s">
        <v>12</v>
      </c>
      <c r="E23" s="18" t="s">
        <v>138</v>
      </c>
      <c r="F23" s="19" t="s">
        <v>109</v>
      </c>
      <c r="G23" s="20" t="s">
        <v>110</v>
      </c>
      <c r="H23" s="21">
        <v>6124800</v>
      </c>
      <c r="I23" s="21">
        <v>0</v>
      </c>
      <c r="J23" s="21">
        <f t="shared" si="0"/>
        <v>6124800</v>
      </c>
      <c r="K23" s="22">
        <v>41671</v>
      </c>
      <c r="L23" s="22">
        <v>43496</v>
      </c>
      <c r="M23" s="23" t="s">
        <v>58</v>
      </c>
      <c r="N23" s="23" t="s">
        <v>93</v>
      </c>
      <c r="O23" s="23">
        <v>18</v>
      </c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s="28" customFormat="1" ht="40.5">
      <c r="A24" s="17" t="s">
        <v>190</v>
      </c>
      <c r="B24" s="17" t="s">
        <v>10</v>
      </c>
      <c r="C24" s="17" t="s">
        <v>118</v>
      </c>
      <c r="D24" s="17" t="s">
        <v>112</v>
      </c>
      <c r="E24" s="18" t="s">
        <v>158</v>
      </c>
      <c r="F24" s="19" t="s">
        <v>113</v>
      </c>
      <c r="G24" s="20" t="s">
        <v>114</v>
      </c>
      <c r="H24" s="21">
        <v>6872791.08</v>
      </c>
      <c r="I24" s="21">
        <v>0</v>
      </c>
      <c r="J24" s="21">
        <f t="shared" si="0"/>
        <v>6872791.08</v>
      </c>
      <c r="K24" s="22">
        <v>41699</v>
      </c>
      <c r="L24" s="22">
        <v>43524</v>
      </c>
      <c r="M24" s="23" t="s">
        <v>58</v>
      </c>
      <c r="N24" s="23" t="s">
        <v>93</v>
      </c>
      <c r="O24" s="23">
        <v>19</v>
      </c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s="28" customFormat="1" ht="54">
      <c r="A25" s="17" t="s">
        <v>190</v>
      </c>
      <c r="B25" s="17" t="s">
        <v>10</v>
      </c>
      <c r="C25" s="17" t="s">
        <v>116</v>
      </c>
      <c r="D25" s="17" t="s">
        <v>15</v>
      </c>
      <c r="E25" s="18" t="s">
        <v>120</v>
      </c>
      <c r="F25" s="19" t="s">
        <v>122</v>
      </c>
      <c r="G25" s="20" t="s">
        <v>121</v>
      </c>
      <c r="H25" s="21">
        <v>15566100</v>
      </c>
      <c r="I25" s="21">
        <v>0</v>
      </c>
      <c r="J25" s="21">
        <f t="shared" si="0"/>
        <v>15566100</v>
      </c>
      <c r="K25" s="22">
        <v>41821</v>
      </c>
      <c r="L25" s="22">
        <v>43646</v>
      </c>
      <c r="M25" s="23" t="s">
        <v>58</v>
      </c>
      <c r="N25" s="23" t="s">
        <v>93</v>
      </c>
      <c r="O25" s="23">
        <v>20</v>
      </c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s="24" customFormat="1" ht="27">
      <c r="A26" s="17" t="s">
        <v>190</v>
      </c>
      <c r="B26" s="17" t="s">
        <v>10</v>
      </c>
      <c r="C26" s="17" t="s">
        <v>16</v>
      </c>
      <c r="D26" s="17" t="s">
        <v>17</v>
      </c>
      <c r="E26" s="18" t="s">
        <v>139</v>
      </c>
      <c r="F26" s="19" t="s">
        <v>130</v>
      </c>
      <c r="G26" s="20" t="s">
        <v>131</v>
      </c>
      <c r="H26" s="21">
        <v>2590364.48</v>
      </c>
      <c r="I26" s="21">
        <v>0</v>
      </c>
      <c r="J26" s="21">
        <f t="shared" si="0"/>
        <v>2590364.48</v>
      </c>
      <c r="K26" s="22">
        <v>41883</v>
      </c>
      <c r="L26" s="22">
        <v>42979</v>
      </c>
      <c r="M26" s="23" t="s">
        <v>132</v>
      </c>
      <c r="N26" s="23" t="s">
        <v>133</v>
      </c>
      <c r="O26" s="23">
        <v>21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s="24" customFormat="1" ht="54">
      <c r="A27" s="17" t="s">
        <v>190</v>
      </c>
      <c r="B27" s="17" t="s">
        <v>10</v>
      </c>
      <c r="C27" s="17" t="s">
        <v>24</v>
      </c>
      <c r="D27" s="17" t="s">
        <v>174</v>
      </c>
      <c r="E27" s="18" t="s">
        <v>135</v>
      </c>
      <c r="F27" s="19" t="s">
        <v>136</v>
      </c>
      <c r="G27" s="20" t="s">
        <v>137</v>
      </c>
      <c r="H27" s="21">
        <v>19258994.16</v>
      </c>
      <c r="I27" s="21">
        <v>0</v>
      </c>
      <c r="J27" s="21">
        <f t="shared" si="0"/>
        <v>19258994.16</v>
      </c>
      <c r="K27" s="22">
        <v>42005</v>
      </c>
      <c r="L27" s="22">
        <v>43830</v>
      </c>
      <c r="M27" s="23" t="s">
        <v>58</v>
      </c>
      <c r="N27" s="23" t="s">
        <v>195</v>
      </c>
      <c r="O27" s="23">
        <v>22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s="24" customFormat="1" ht="40.5">
      <c r="A28" s="17" t="s">
        <v>190</v>
      </c>
      <c r="B28" s="17" t="s">
        <v>10</v>
      </c>
      <c r="C28" s="17" t="s">
        <v>11</v>
      </c>
      <c r="D28" s="17" t="s">
        <v>146</v>
      </c>
      <c r="E28" s="18" t="s">
        <v>147</v>
      </c>
      <c r="F28" s="19" t="s">
        <v>148</v>
      </c>
      <c r="G28" s="20" t="s">
        <v>149</v>
      </c>
      <c r="H28" s="21">
        <v>6600000</v>
      </c>
      <c r="I28" s="21">
        <v>0</v>
      </c>
      <c r="J28" s="21">
        <f t="shared" si="0"/>
        <v>6600000</v>
      </c>
      <c r="K28" s="22">
        <v>42006</v>
      </c>
      <c r="L28" s="22">
        <v>43832</v>
      </c>
      <c r="M28" s="23" t="s">
        <v>58</v>
      </c>
      <c r="N28" s="23" t="s">
        <v>97</v>
      </c>
      <c r="O28" s="23">
        <v>23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s="24" customFormat="1" ht="40.5">
      <c r="A29" s="17" t="s">
        <v>190</v>
      </c>
      <c r="B29" s="17" t="s">
        <v>10</v>
      </c>
      <c r="C29" s="17" t="s">
        <v>150</v>
      </c>
      <c r="D29" s="17" t="s">
        <v>151</v>
      </c>
      <c r="E29" s="18" t="s">
        <v>154</v>
      </c>
      <c r="F29" s="19" t="s">
        <v>152</v>
      </c>
      <c r="G29" s="20" t="s">
        <v>153</v>
      </c>
      <c r="H29" s="21">
        <v>13159922.79</v>
      </c>
      <c r="I29" s="21">
        <v>0</v>
      </c>
      <c r="J29" s="21">
        <f t="shared" si="0"/>
        <v>13159922.79</v>
      </c>
      <c r="K29" s="22">
        <v>42134</v>
      </c>
      <c r="L29" s="22">
        <v>43960</v>
      </c>
      <c r="M29" s="23" t="s">
        <v>58</v>
      </c>
      <c r="N29" s="23" t="s">
        <v>173</v>
      </c>
      <c r="O29" s="23">
        <v>24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s="11" customFormat="1" ht="67.5">
      <c r="A30" s="17" t="s">
        <v>190</v>
      </c>
      <c r="B30" s="17" t="s">
        <v>10</v>
      </c>
      <c r="C30" s="17" t="s">
        <v>45</v>
      </c>
      <c r="D30" s="17" t="s">
        <v>157</v>
      </c>
      <c r="E30" s="18" t="s">
        <v>155</v>
      </c>
      <c r="F30" s="19" t="s">
        <v>156</v>
      </c>
      <c r="G30" s="20" t="s">
        <v>46</v>
      </c>
      <c r="H30" s="21">
        <v>4518000</v>
      </c>
      <c r="I30" s="21">
        <v>0</v>
      </c>
      <c r="J30" s="21">
        <v>4518000</v>
      </c>
      <c r="K30" s="22">
        <v>42217</v>
      </c>
      <c r="L30" s="22">
        <v>42947</v>
      </c>
      <c r="M30" s="23" t="s">
        <v>58</v>
      </c>
      <c r="N30" s="23" t="s">
        <v>95</v>
      </c>
      <c r="O30" s="23">
        <v>25</v>
      </c>
      <c r="P30" s="13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s="11" customFormat="1" ht="40.5">
      <c r="A31" s="17" t="s">
        <v>190</v>
      </c>
      <c r="B31" s="17" t="s">
        <v>10</v>
      </c>
      <c r="C31" s="17" t="s">
        <v>119</v>
      </c>
      <c r="D31" s="17" t="s">
        <v>162</v>
      </c>
      <c r="E31" s="18" t="s">
        <v>160</v>
      </c>
      <c r="F31" s="19" t="s">
        <v>161</v>
      </c>
      <c r="G31" s="20" t="s">
        <v>25</v>
      </c>
      <c r="H31" s="21">
        <v>2337725.25</v>
      </c>
      <c r="I31" s="21">
        <v>0</v>
      </c>
      <c r="J31" s="21">
        <f>+H31+I31</f>
        <v>2337725.25</v>
      </c>
      <c r="K31" s="22">
        <v>42339</v>
      </c>
      <c r="L31" s="22">
        <v>44165</v>
      </c>
      <c r="M31" s="23" t="s">
        <v>58</v>
      </c>
      <c r="N31" s="23" t="s">
        <v>163</v>
      </c>
      <c r="O31" s="23">
        <v>26</v>
      </c>
      <c r="P31" s="13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s="11" customFormat="1" ht="40.5">
      <c r="A32" s="17" t="s">
        <v>190</v>
      </c>
      <c r="B32" s="17" t="s">
        <v>10</v>
      </c>
      <c r="C32" s="17" t="s">
        <v>30</v>
      </c>
      <c r="D32" s="17" t="s">
        <v>31</v>
      </c>
      <c r="E32" s="18" t="s">
        <v>164</v>
      </c>
      <c r="F32" s="19" t="s">
        <v>165</v>
      </c>
      <c r="G32" s="20" t="s">
        <v>123</v>
      </c>
      <c r="H32" s="21">
        <v>3600000</v>
      </c>
      <c r="I32" s="21">
        <v>0</v>
      </c>
      <c r="J32" s="21">
        <f>+H32+I32</f>
        <v>3600000</v>
      </c>
      <c r="K32" s="22">
        <v>42370</v>
      </c>
      <c r="L32" s="22">
        <v>44196</v>
      </c>
      <c r="M32" s="23" t="s">
        <v>58</v>
      </c>
      <c r="N32" s="23" t="s">
        <v>159</v>
      </c>
      <c r="O32" s="23">
        <v>27</v>
      </c>
      <c r="P32" s="13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s="11" customFormat="1" ht="27">
      <c r="A33" s="17" t="s">
        <v>190</v>
      </c>
      <c r="B33" s="17" t="s">
        <v>10</v>
      </c>
      <c r="C33" s="17" t="s">
        <v>45</v>
      </c>
      <c r="D33" s="17" t="s">
        <v>49</v>
      </c>
      <c r="E33" s="18" t="s">
        <v>166</v>
      </c>
      <c r="F33" s="19" t="s">
        <v>167</v>
      </c>
      <c r="G33" s="20" t="s">
        <v>50</v>
      </c>
      <c r="H33" s="25">
        <v>709344</v>
      </c>
      <c r="I33" s="25">
        <v>0</v>
      </c>
      <c r="J33" s="21">
        <f>+H33+I33</f>
        <v>709344</v>
      </c>
      <c r="K33" s="22">
        <v>42423</v>
      </c>
      <c r="L33" s="22">
        <v>44249</v>
      </c>
      <c r="M33" s="23" t="s">
        <v>59</v>
      </c>
      <c r="N33" s="23" t="s">
        <v>168</v>
      </c>
      <c r="O33" s="23">
        <v>28</v>
      </c>
      <c r="P33" s="13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s="11" customFormat="1" ht="27">
      <c r="A34" s="17" t="s">
        <v>190</v>
      </c>
      <c r="B34" s="17" t="s">
        <v>10</v>
      </c>
      <c r="C34" s="17" t="s">
        <v>16</v>
      </c>
      <c r="D34" s="17" t="s">
        <v>177</v>
      </c>
      <c r="E34" s="18" t="s">
        <v>169</v>
      </c>
      <c r="F34" s="19" t="s">
        <v>170</v>
      </c>
      <c r="G34" s="20" t="s">
        <v>125</v>
      </c>
      <c r="H34" s="21">
        <v>20000</v>
      </c>
      <c r="I34" s="21">
        <v>0</v>
      </c>
      <c r="J34" s="21">
        <f>+H34+I34</f>
        <v>20000</v>
      </c>
      <c r="K34" s="22">
        <v>42522</v>
      </c>
      <c r="L34" s="22">
        <v>44347</v>
      </c>
      <c r="M34" s="23" t="s">
        <v>60</v>
      </c>
      <c r="N34" s="23" t="s">
        <v>171</v>
      </c>
      <c r="O34" s="23">
        <v>29</v>
      </c>
      <c r="P34" s="13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s="11" customFormat="1" ht="40.5">
      <c r="A35" s="17" t="s">
        <v>190</v>
      </c>
      <c r="B35" s="17" t="s">
        <v>10</v>
      </c>
      <c r="C35" s="17" t="s">
        <v>175</v>
      </c>
      <c r="D35" s="17" t="s">
        <v>176</v>
      </c>
      <c r="E35" s="18" t="s">
        <v>178</v>
      </c>
      <c r="F35" s="19" t="s">
        <v>179</v>
      </c>
      <c r="G35" s="20" t="s">
        <v>180</v>
      </c>
      <c r="H35" s="21">
        <v>14159888.66</v>
      </c>
      <c r="I35" s="21">
        <v>0</v>
      </c>
      <c r="J35" s="21">
        <f>+H35+I35</f>
        <v>14159888.66</v>
      </c>
      <c r="K35" s="22">
        <v>42705</v>
      </c>
      <c r="L35" s="22">
        <v>44530</v>
      </c>
      <c r="M35" s="23" t="s">
        <v>58</v>
      </c>
      <c r="N35" s="23" t="s">
        <v>173</v>
      </c>
      <c r="O35" s="23">
        <v>30</v>
      </c>
      <c r="P35" s="13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s="11" customFormat="1" ht="40.5">
      <c r="A36" s="17" t="s">
        <v>190</v>
      </c>
      <c r="B36" s="17" t="s">
        <v>10</v>
      </c>
      <c r="C36" s="17" t="s">
        <v>81</v>
      </c>
      <c r="D36" s="17" t="s">
        <v>69</v>
      </c>
      <c r="E36" s="18" t="s">
        <v>182</v>
      </c>
      <c r="F36" s="17" t="s">
        <v>183</v>
      </c>
      <c r="G36" s="20" t="s">
        <v>184</v>
      </c>
      <c r="H36" s="21">
        <v>19575000</v>
      </c>
      <c r="I36" s="21">
        <v>0</v>
      </c>
      <c r="J36" s="21">
        <f>+H36+I36</f>
        <v>19575000</v>
      </c>
      <c r="K36" s="22">
        <v>42736</v>
      </c>
      <c r="L36" s="22">
        <v>44561</v>
      </c>
      <c r="M36" s="23" t="s">
        <v>58</v>
      </c>
      <c r="N36" s="23" t="s">
        <v>163</v>
      </c>
      <c r="O36" s="23">
        <v>31</v>
      </c>
      <c r="P36" s="13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s="11" customFormat="1" ht="39" customHeight="1">
      <c r="A37" s="17" t="s">
        <v>190</v>
      </c>
      <c r="B37" s="17" t="s">
        <v>10</v>
      </c>
      <c r="C37" s="17" t="s">
        <v>185</v>
      </c>
      <c r="D37" s="17" t="s">
        <v>44</v>
      </c>
      <c r="E37" s="18" t="s">
        <v>186</v>
      </c>
      <c r="F37" s="23" t="s">
        <v>187</v>
      </c>
      <c r="G37" s="20" t="s">
        <v>188</v>
      </c>
      <c r="H37" s="21">
        <v>662400</v>
      </c>
      <c r="I37" s="21">
        <v>0</v>
      </c>
      <c r="J37" s="21">
        <f>+H37+I37</f>
        <v>662400</v>
      </c>
      <c r="K37" s="22">
        <v>42736</v>
      </c>
      <c r="L37" s="22">
        <v>43100</v>
      </c>
      <c r="M37" s="23" t="s">
        <v>58</v>
      </c>
      <c r="N37" s="23" t="s">
        <v>189</v>
      </c>
      <c r="O37" s="23">
        <v>32</v>
      </c>
      <c r="P37" s="13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s="11" customFormat="1" ht="61.5" customHeight="1">
      <c r="A38" s="17" t="s">
        <v>190</v>
      </c>
      <c r="B38" s="17" t="s">
        <v>10</v>
      </c>
      <c r="C38" s="17" t="s">
        <v>191</v>
      </c>
      <c r="D38" s="17" t="s">
        <v>33</v>
      </c>
      <c r="E38" s="18" t="s">
        <v>192</v>
      </c>
      <c r="F38" s="19" t="s">
        <v>193</v>
      </c>
      <c r="G38" s="20" t="s">
        <v>194</v>
      </c>
      <c r="H38" s="21">
        <v>22893619.2</v>
      </c>
      <c r="I38" s="21">
        <v>0</v>
      </c>
      <c r="J38" s="21">
        <f>+H38+I38</f>
        <v>22893619.2</v>
      </c>
      <c r="K38" s="22">
        <v>42876</v>
      </c>
      <c r="L38" s="22">
        <v>44701</v>
      </c>
      <c r="M38" s="23" t="s">
        <v>58</v>
      </c>
      <c r="N38" s="23" t="s">
        <v>195</v>
      </c>
      <c r="O38" s="23">
        <v>33</v>
      </c>
      <c r="P38" s="13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5:26" s="11" customFormat="1" ht="15">
      <c r="E39" s="12"/>
      <c r="P39" s="13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5:26" s="11" customFormat="1" ht="15">
      <c r="E40" s="12"/>
      <c r="P40" s="13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5:26" s="11" customFormat="1" ht="15">
      <c r="E41" s="12"/>
      <c r="P41" s="13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5:26" s="11" customFormat="1" ht="15">
      <c r="E42" s="12"/>
      <c r="P42" s="13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5:26" s="11" customFormat="1" ht="15">
      <c r="E43" s="12"/>
      <c r="P43" s="13"/>
      <c r="Q43" s="14"/>
      <c r="R43" s="14"/>
      <c r="S43" s="14"/>
      <c r="T43" s="14"/>
      <c r="U43" s="14"/>
      <c r="V43" s="14"/>
      <c r="W43" s="14"/>
      <c r="X43" s="14"/>
      <c r="Y43" s="14"/>
      <c r="Z43" s="14"/>
    </row>
  </sheetData>
  <sheetProtection/>
  <autoFilter ref="C5:O38">
    <sortState ref="C6:O43">
      <sortCondition descending="1" sortBy="value" ref="E6:E43"/>
    </sortState>
  </autoFilter>
  <mergeCells count="4">
    <mergeCell ref="A3:L3"/>
    <mergeCell ref="A1:L1"/>
    <mergeCell ref="A2:L2"/>
    <mergeCell ref="A4:L4"/>
  </mergeCells>
  <printOptions/>
  <pageMargins left="0" right="0" top="0.7874015748031497" bottom="0.7874015748031497" header="0" footer="0"/>
  <pageSetup horizontalDpi="600" verticalDpi="600" orientation="landscape" paperSize="9" scale="4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INFRAERO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Infraero</dc:creator>
  <cp:keywords/>
  <dc:description/>
  <cp:lastModifiedBy>Eric Weber do Vale Lima</cp:lastModifiedBy>
  <cp:lastPrinted>2013-03-01T13:26:10Z</cp:lastPrinted>
  <dcterms:created xsi:type="dcterms:W3CDTF">2012-08-29T13:54:16Z</dcterms:created>
  <dcterms:modified xsi:type="dcterms:W3CDTF">2017-08-03T12:30:59Z</dcterms:modified>
  <cp:category/>
  <cp:version/>
  <cp:contentType/>
  <cp:contentStatus/>
</cp:coreProperties>
</file>